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codeName="{B7FE6334-C1A2-E50D-BD3D-5F4D41BBC2E3}"/>
  <workbookPr codeName="ThisWorkbook" defaultThemeVersion="124226"/>
  <bookViews>
    <workbookView xWindow="192" yWindow="-192" windowWidth="15132" windowHeight="9300" activeTab="1"/>
  </bookViews>
  <sheets>
    <sheet name="Takip Formu" sheetId="6" r:id="rId1"/>
    <sheet name="ÇEŞ.ÖD.BORD.JURI UYELIGI" sheetId="4" r:id="rId2"/>
  </sheets>
  <functionGroups/>
  <calcPr calcId="125725"/>
</workbook>
</file>

<file path=xl/calcChain.xml><?xml version="1.0" encoding="utf-8"?>
<calcChain xmlns="http://schemas.openxmlformats.org/spreadsheetml/2006/main">
  <c r="I19" i="6"/>
  <c r="G10" i="4"/>
  <c r="L10" s="1"/>
  <c r="G11"/>
  <c r="J11" s="1"/>
  <c r="G12"/>
  <c r="J12" s="1"/>
  <c r="G13"/>
  <c r="J13" s="1"/>
  <c r="G14"/>
  <c r="K14" s="1"/>
  <c r="G15"/>
  <c r="L15" s="1"/>
  <c r="G16"/>
  <c r="K16" s="1"/>
  <c r="G17"/>
  <c r="I17" s="1"/>
  <c r="G18"/>
  <c r="K18" s="1"/>
  <c r="G19"/>
  <c r="I19" s="1"/>
  <c r="G20"/>
  <c r="I20" s="1"/>
  <c r="L14"/>
  <c r="I15"/>
  <c r="J17"/>
  <c r="J15"/>
  <c r="K15"/>
  <c r="J14"/>
  <c r="K19" l="1"/>
  <c r="K13"/>
  <c r="L18"/>
  <c r="K11"/>
  <c r="J18"/>
  <c r="I11"/>
  <c r="J19"/>
  <c r="I16"/>
  <c r="L12"/>
  <c r="I14"/>
  <c r="K17"/>
  <c r="I13"/>
  <c r="L19"/>
  <c r="L11"/>
  <c r="L16"/>
  <c r="L20"/>
  <c r="I12"/>
  <c r="I10"/>
  <c r="I21" s="1"/>
  <c r="J10"/>
  <c r="K20"/>
  <c r="K12"/>
  <c r="J16"/>
  <c r="L17"/>
  <c r="L13"/>
  <c r="K10"/>
  <c r="J20"/>
  <c r="G21"/>
  <c r="I18"/>
  <c r="L21" l="1"/>
  <c r="J21"/>
  <c r="K21"/>
</calcChain>
</file>

<file path=xl/sharedStrings.xml><?xml version="1.0" encoding="utf-8"?>
<sst xmlns="http://schemas.openxmlformats.org/spreadsheetml/2006/main" count="48" uniqueCount="48">
  <si>
    <t>ÇEŞİTLİ ÖDEMELER BORDROSU</t>
  </si>
  <si>
    <t>Ait Olduğu Ay</t>
  </si>
  <si>
    <t>Bütçe Yılı</t>
  </si>
  <si>
    <t>ALACAKLININ</t>
  </si>
  <si>
    <t>KESİNTİLER</t>
  </si>
  <si>
    <t>Net Ele Geçen</t>
  </si>
  <si>
    <t>İmza</t>
  </si>
  <si>
    <t>Açıklama</t>
  </si>
  <si>
    <t>Adı Soyadı</t>
  </si>
  <si>
    <t>Toplam</t>
  </si>
  <si>
    <t>Gelir  Vergisi</t>
  </si>
  <si>
    <t>Damga Vergisi</t>
  </si>
  <si>
    <t>Kesinti Toplamı</t>
  </si>
  <si>
    <t>TOPLAM</t>
  </si>
  <si>
    <t>Sıra No</t>
  </si>
  <si>
    <t>Görevlendirme Tarihi</t>
  </si>
  <si>
    <t>Gösterge Puanı</t>
  </si>
  <si>
    <t>Görev Tarihindeki Maaş Katsayısı</t>
  </si>
  <si>
    <t>Ödeme Yapılan Aya ait Toplam Vergi Matrahı</t>
  </si>
  <si>
    <t>BİRİM AMİRİ</t>
  </si>
  <si>
    <t>GERÇEKLEŞTİRME GÖREVLİSİ</t>
  </si>
  <si>
    <t>AKADEMİK UNVANI</t>
  </si>
  <si>
    <t>DÜZENLEYEN</t>
  </si>
  <si>
    <t>Fakültemiz/Müdürlüğümüz tarafından .................tarih ve ........................sayılı Yönetim Kurulu Kararı ile 2547 sayılı Yükseköğretim Kanunu'nun 23, 25 ve 26. maddeleri uyarınca oluşturulan ....................................................................................................'in  atama jürisinde görevlendirilen……………………………………………………… için  "Doçentlik Sınav Jüri Üyeleri ile Yardımcı Doçent, Doçent ve Profesör Atama Jürilerinde Görev Alan Öğretim Üyelerine Ödenecek Ücrete İlişkin Usul ve Esaslar" 4. maddesine  göre .....................................TL tahakkuk ettirilmiştir. ....../.../201.</t>
  </si>
  <si>
    <t xml:space="preserve">DOÇENTLİK SINAV JÜRİ ÜYELERİ İLE </t>
  </si>
  <si>
    <t>YARDIMCI DOÇENT, DOÇENT VE PROFESÖR ATAMA</t>
  </si>
  <si>
    <t>JÜRİLERİNDE GÖREVLENDİRME LİSTESİ</t>
  </si>
  <si>
    <t>TAKİP FORMU</t>
  </si>
  <si>
    <t>Adı ve Soyadı   :</t>
  </si>
  <si>
    <r>
      <t xml:space="preserve">Birimi               </t>
    </r>
    <r>
      <rPr>
        <sz val="12"/>
        <rFont val="Arial Tur"/>
        <charset val="162"/>
      </rPr>
      <t>:</t>
    </r>
  </si>
  <si>
    <t>2547 sayılı Yükseköğretim Kanununun 23, 24, 25 ve 26 ncı Maddeleri Uyarınca Oluşturulan Jüri Üyelikleri</t>
  </si>
  <si>
    <t>GÖREVLENDİRME TARİHLERİ VE SIRALAMASI</t>
  </si>
  <si>
    <t>GÖREV
TARİHİ
(1)</t>
  </si>
  <si>
    <t>GÖREV
TARİHİ
(2)</t>
  </si>
  <si>
    <t>GÖREV
TARİHİ
(3)</t>
  </si>
  <si>
    <t>GÖREV
TARİHİ
(4)</t>
  </si>
  <si>
    <t>GÖREV
TARİHİ
(5)</t>
  </si>
  <si>
    <t>GÖREV
TARİHİ
(6)</t>
  </si>
  <si>
    <t>GÖREV
TARİHİ
(7)</t>
  </si>
  <si>
    <t>GÖREV
TARİHİ
(8)</t>
  </si>
  <si>
    <t>GÖREV
TARİHİ
(9)</t>
  </si>
  <si>
    <t>DOÇENTLİK SINAV JÜRİSİ</t>
  </si>
  <si>
    <t>YARDIMCI DOÇENT ATAMA JÜRİSİ</t>
  </si>
  <si>
    <t>DOÇENT ATAMA JÜRİSİ</t>
  </si>
  <si>
    <t>PROFESÖR ATAMA JÜRİSİ</t>
  </si>
  <si>
    <t>ONAYLAYAN</t>
  </si>
  <si>
    <t>Kaşe/imza</t>
  </si>
  <si>
    <t>Birimi</t>
  </si>
</sst>
</file>

<file path=xl/styles.xml><?xml version="1.0" encoding="utf-8"?>
<styleSheet xmlns="http://schemas.openxmlformats.org/spreadsheetml/2006/main">
  <numFmts count="2">
    <numFmt numFmtId="164" formatCode="#,##0\ _T_L;[Red]#,##0\ _T_L"/>
    <numFmt numFmtId="165" formatCode="0.000000"/>
  </numFmts>
  <fonts count="17">
    <font>
      <sz val="10"/>
      <name val="Arial"/>
    </font>
    <font>
      <sz val="8"/>
      <name val="Arial"/>
      <family val="2"/>
    </font>
    <font>
      <sz val="9"/>
      <name val="Arial"/>
      <family val="2"/>
    </font>
    <font>
      <sz val="8"/>
      <name val="Arial"/>
      <charset val="162"/>
    </font>
    <font>
      <sz val="9"/>
      <name val="Arial"/>
      <charset val="162"/>
    </font>
    <font>
      <b/>
      <sz val="10"/>
      <name val="Arial"/>
      <family val="2"/>
      <charset val="162"/>
    </font>
    <font>
      <b/>
      <sz val="9"/>
      <name val="Arial"/>
      <family val="2"/>
      <charset val="162"/>
    </font>
    <font>
      <b/>
      <sz val="8"/>
      <name val="Arial"/>
      <family val="2"/>
      <charset val="162"/>
    </font>
    <font>
      <sz val="11"/>
      <name val="Arial"/>
    </font>
    <font>
      <b/>
      <sz val="11"/>
      <name val="Arial"/>
    </font>
    <font>
      <b/>
      <sz val="15"/>
      <name val="Arial"/>
      <family val="2"/>
      <charset val="162"/>
    </font>
    <font>
      <b/>
      <sz val="7"/>
      <name val="Arial"/>
      <family val="2"/>
      <charset val="162"/>
    </font>
    <font>
      <sz val="10"/>
      <name val="Arial"/>
      <family val="2"/>
      <charset val="162"/>
    </font>
    <font>
      <sz val="10"/>
      <name val="Arial Tur"/>
      <charset val="162"/>
    </font>
    <font>
      <b/>
      <sz val="14"/>
      <name val="Arial Tur"/>
      <charset val="162"/>
    </font>
    <font>
      <sz val="12"/>
      <name val="Arial Tur"/>
      <charset val="162"/>
    </font>
    <font>
      <b/>
      <sz val="12"/>
      <name val="Arial Tur"/>
      <charset val="162"/>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3" fillId="0" borderId="0"/>
  </cellStyleXfs>
  <cellXfs count="66">
    <xf numFmtId="0" fontId="0" fillId="0" borderId="0" xfId="0"/>
    <xf numFmtId="0" fontId="0" fillId="0" borderId="1" xfId="0" applyBorder="1" applyAlignment="1">
      <alignment horizontal="center" vertical="center" wrapText="1"/>
    </xf>
    <xf numFmtId="0" fontId="2" fillId="0" borderId="1" xfId="0" applyFont="1" applyBorder="1" applyAlignment="1">
      <alignment horizontal="left" vertical="center" wrapText="1"/>
    </xf>
    <xf numFmtId="1" fontId="0" fillId="0" borderId="1" xfId="0" applyNumberFormat="1" applyBorder="1" applyAlignment="1">
      <alignment horizontal="center" vertical="center" wrapText="1"/>
    </xf>
    <xf numFmtId="0" fontId="0" fillId="0" borderId="1" xfId="0" applyBorder="1" applyAlignment="1">
      <alignment vertical="center" wrapText="1"/>
    </xf>
    <xf numFmtId="0" fontId="4" fillId="0" borderId="1" xfId="0" applyFont="1" applyBorder="1" applyAlignment="1">
      <alignment vertical="center" wrapText="1"/>
    </xf>
    <xf numFmtId="0" fontId="0" fillId="0" borderId="0" xfId="0" applyBorder="1"/>
    <xf numFmtId="0" fontId="0" fillId="0" borderId="0" xfId="0" applyBorder="1" applyAlignment="1">
      <alignment horizontal="center"/>
    </xf>
    <xf numFmtId="14" fontId="0" fillId="0" borderId="0" xfId="0" applyNumberFormat="1" applyAlignment="1">
      <alignment horizontal="left"/>
    </xf>
    <xf numFmtId="0" fontId="5" fillId="0" borderId="0" xfId="0" applyFont="1"/>
    <xf numFmtId="0" fontId="8" fillId="0" borderId="1" xfId="0" applyFont="1" applyBorder="1" applyAlignment="1">
      <alignment vertical="center" wrapText="1"/>
    </xf>
    <xf numFmtId="0" fontId="9" fillId="0" borderId="1" xfId="0" applyFont="1" applyBorder="1" applyAlignment="1">
      <alignment vertical="center" wrapText="1"/>
    </xf>
    <xf numFmtId="0" fontId="9" fillId="0" borderId="1" xfId="0" applyFont="1" applyBorder="1" applyAlignment="1">
      <alignment horizontal="center" vertical="center" wrapText="1"/>
    </xf>
    <xf numFmtId="2" fontId="9" fillId="0" borderId="1" xfId="0" applyNumberFormat="1" applyFont="1" applyBorder="1" applyAlignment="1">
      <alignment horizontal="center" vertical="center" wrapText="1"/>
    </xf>
    <xf numFmtId="0" fontId="8" fillId="0" borderId="0" xfId="0" applyFont="1"/>
    <xf numFmtId="0" fontId="0" fillId="0" borderId="1" xfId="0" applyBorder="1" applyAlignment="1">
      <alignment horizontal="center"/>
    </xf>
    <xf numFmtId="4" fontId="0" fillId="0" borderId="1" xfId="0" applyNumberFormat="1" applyBorder="1" applyAlignment="1">
      <alignment horizontal="center" vertical="center" wrapText="1"/>
    </xf>
    <xf numFmtId="4" fontId="0" fillId="0" borderId="2" xfId="0" applyNumberFormat="1" applyBorder="1" applyAlignment="1">
      <alignment horizontal="center" vertical="center" wrapText="1"/>
    </xf>
    <xf numFmtId="4" fontId="9" fillId="0" borderId="1" xfId="0" applyNumberFormat="1" applyFont="1" applyBorder="1" applyAlignment="1">
      <alignment horizontal="center" vertical="center" wrapText="1"/>
    </xf>
    <xf numFmtId="14" fontId="0" fillId="0" borderId="1" xfId="0" applyNumberFormat="1" applyBorder="1" applyAlignment="1">
      <alignment horizontal="left" vertical="center" wrapText="1"/>
    </xf>
    <xf numFmtId="165" fontId="0" fillId="0" borderId="1" xfId="0" applyNumberFormat="1" applyBorder="1" applyAlignment="1">
      <alignment horizontal="center" vertical="center" wrapText="1"/>
    </xf>
    <xf numFmtId="0" fontId="5" fillId="0" borderId="3" xfId="0" applyFont="1" applyBorder="1" applyAlignment="1"/>
    <xf numFmtId="0" fontId="5" fillId="0" borderId="4" xfId="0" applyFont="1" applyBorder="1" applyAlignment="1"/>
    <xf numFmtId="0" fontId="5" fillId="0" borderId="0" xfId="0" applyFont="1" applyAlignment="1">
      <alignment horizontal="center"/>
    </xf>
    <xf numFmtId="0" fontId="15" fillId="0" borderId="0" xfId="1" applyFont="1"/>
    <xf numFmtId="0" fontId="16" fillId="0" borderId="0" xfId="1" applyFont="1"/>
    <xf numFmtId="0" fontId="16" fillId="0" borderId="1" xfId="1" applyFont="1" applyBorder="1" applyAlignment="1">
      <alignment horizontal="center" vertical="center" wrapText="1"/>
    </xf>
    <xf numFmtId="14" fontId="15" fillId="0" borderId="1" xfId="1" applyNumberFormat="1" applyFont="1" applyBorder="1"/>
    <xf numFmtId="0" fontId="15" fillId="0" borderId="1" xfId="1" applyFont="1" applyBorder="1"/>
    <xf numFmtId="0" fontId="16" fillId="0" borderId="1" xfId="1" applyFont="1" applyBorder="1" applyAlignment="1">
      <alignment horizontal="left"/>
    </xf>
    <xf numFmtId="0" fontId="14" fillId="0" borderId="0" xfId="1" applyFont="1" applyAlignment="1">
      <alignment horizontal="center"/>
    </xf>
    <xf numFmtId="0" fontId="15" fillId="0" borderId="0" xfId="1" applyFont="1" applyAlignment="1">
      <alignment horizontal="left"/>
    </xf>
    <xf numFmtId="0" fontId="16" fillId="0" borderId="9" xfId="1" applyFont="1" applyBorder="1" applyAlignment="1">
      <alignment horizontal="left" vertical="center" wrapText="1"/>
    </xf>
    <xf numFmtId="0" fontId="16" fillId="0" borderId="10" xfId="1" applyFont="1" applyBorder="1" applyAlignment="1">
      <alignment horizontal="left" vertical="center" wrapText="1"/>
    </xf>
    <xf numFmtId="0" fontId="16" fillId="0" borderId="11" xfId="1" applyFont="1" applyBorder="1" applyAlignment="1">
      <alignment horizontal="left" vertical="center" wrapText="1"/>
    </xf>
    <xf numFmtId="0" fontId="16" fillId="0" borderId="12" xfId="1" applyFont="1" applyBorder="1" applyAlignment="1">
      <alignment horizontal="left" vertical="center" wrapText="1"/>
    </xf>
    <xf numFmtId="0" fontId="16" fillId="0" borderId="3" xfId="1" applyFont="1" applyBorder="1" applyAlignment="1">
      <alignment horizontal="center"/>
    </xf>
    <xf numFmtId="0" fontId="16" fillId="0" borderId="6" xfId="1" applyFont="1" applyBorder="1" applyAlignment="1">
      <alignment horizontal="center"/>
    </xf>
    <xf numFmtId="0" fontId="16" fillId="0" borderId="4" xfId="1" applyFont="1" applyBorder="1" applyAlignment="1">
      <alignment horizontal="center"/>
    </xf>
    <xf numFmtId="0" fontId="15" fillId="0" borderId="0" xfId="1" applyFont="1" applyAlignment="1">
      <alignment horizontal="center"/>
    </xf>
    <xf numFmtId="14" fontId="15" fillId="0" borderId="0" xfId="1" applyNumberFormat="1" applyFont="1" applyAlignment="1">
      <alignment horizontal="center"/>
    </xf>
    <xf numFmtId="0" fontId="3" fillId="0" borderId="3" xfId="0" applyFont="1" applyBorder="1" applyAlignment="1">
      <alignment horizontal="left" vertical="justify"/>
    </xf>
    <xf numFmtId="0" fontId="3" fillId="0" borderId="6" xfId="0" applyFont="1" applyBorder="1" applyAlignment="1">
      <alignment horizontal="left" vertical="justify"/>
    </xf>
    <xf numFmtId="0" fontId="3" fillId="0" borderId="4" xfId="0" applyFont="1" applyBorder="1" applyAlignment="1">
      <alignment horizontal="left" vertical="justify"/>
    </xf>
    <xf numFmtId="0" fontId="10" fillId="0" borderId="0" xfId="0" applyFont="1" applyAlignment="1">
      <alignment horizontal="center"/>
    </xf>
    <xf numFmtId="0" fontId="0" fillId="0" borderId="3" xfId="0" applyBorder="1" applyAlignment="1"/>
    <xf numFmtId="0" fontId="0" fillId="0" borderId="4" xfId="0" applyBorder="1" applyAlignment="1"/>
    <xf numFmtId="0" fontId="5" fillId="0" borderId="1" xfId="0" applyFont="1" applyBorder="1" applyAlignment="1">
      <alignment horizontal="center"/>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164" fontId="1" fillId="0" borderId="5" xfId="0" applyNumberFormat="1" applyFont="1" applyBorder="1" applyAlignment="1">
      <alignment horizontal="center"/>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Alignment="1">
      <alignment horizontal="left"/>
    </xf>
    <xf numFmtId="0" fontId="0" fillId="0" borderId="6" xfId="0" applyBorder="1" applyAlignment="1"/>
    <xf numFmtId="0" fontId="11" fillId="0" borderId="1" xfId="0" applyFont="1" applyBorder="1" applyAlignment="1">
      <alignment horizontal="center" vertical="center" wrapText="1"/>
    </xf>
    <xf numFmtId="0" fontId="7"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Alignment="1">
      <alignment horizontal="center"/>
    </xf>
    <xf numFmtId="0" fontId="12" fillId="0" borderId="0" xfId="0" applyFont="1" applyAlignment="1">
      <alignment horizontal="center" vertical="center" wrapText="1"/>
    </xf>
    <xf numFmtId="0" fontId="0" fillId="0" borderId="0" xfId="0" applyAlignment="1">
      <alignment horizontal="center" vertical="center" wrapText="1"/>
    </xf>
    <xf numFmtId="0" fontId="8" fillId="0" borderId="1" xfId="0" applyFont="1" applyBorder="1" applyAlignment="1">
      <alignment horizontal="center"/>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3:K24"/>
  <sheetViews>
    <sheetView workbookViewId="0">
      <selection activeCell="E18" sqref="E18"/>
    </sheetView>
  </sheetViews>
  <sheetFormatPr defaultColWidth="9.109375" defaultRowHeight="15"/>
  <cols>
    <col min="1" max="1" width="17.5546875" style="24" customWidth="1"/>
    <col min="2" max="2" width="23.6640625" style="24" customWidth="1"/>
    <col min="3" max="10" width="12.6640625" style="24" customWidth="1"/>
    <col min="11" max="11" width="12.44140625" style="24" customWidth="1"/>
    <col min="12" max="16384" width="9.109375" style="24"/>
  </cols>
  <sheetData>
    <row r="3" spans="1:11" ht="17.399999999999999">
      <c r="A3" s="30" t="s">
        <v>24</v>
      </c>
      <c r="B3" s="30"/>
      <c r="C3" s="30"/>
      <c r="D3" s="30"/>
      <c r="E3" s="30"/>
      <c r="F3" s="30"/>
      <c r="G3" s="30"/>
      <c r="H3" s="30"/>
      <c r="I3" s="30"/>
      <c r="J3" s="30"/>
      <c r="K3" s="30"/>
    </row>
    <row r="4" spans="1:11" ht="17.399999999999999">
      <c r="A4" s="30" t="s">
        <v>25</v>
      </c>
      <c r="B4" s="30"/>
      <c r="C4" s="30"/>
      <c r="D4" s="30"/>
      <c r="E4" s="30"/>
      <c r="F4" s="30"/>
      <c r="G4" s="30"/>
      <c r="H4" s="30"/>
      <c r="I4" s="30"/>
      <c r="J4" s="30"/>
      <c r="K4" s="30"/>
    </row>
    <row r="5" spans="1:11" ht="17.399999999999999">
      <c r="A5" s="30" t="s">
        <v>26</v>
      </c>
      <c r="B5" s="30"/>
      <c r="C5" s="30"/>
      <c r="D5" s="30"/>
      <c r="E5" s="30"/>
      <c r="F5" s="30"/>
      <c r="G5" s="30"/>
      <c r="H5" s="30"/>
      <c r="I5" s="30"/>
      <c r="J5" s="30"/>
      <c r="K5" s="30"/>
    </row>
    <row r="6" spans="1:11" ht="17.399999999999999">
      <c r="A6" s="30" t="s">
        <v>27</v>
      </c>
      <c r="B6" s="30"/>
      <c r="C6" s="30"/>
      <c r="D6" s="30"/>
      <c r="E6" s="30"/>
      <c r="F6" s="30"/>
      <c r="G6" s="30"/>
      <c r="H6" s="30"/>
      <c r="I6" s="30"/>
      <c r="J6" s="30"/>
      <c r="K6" s="30"/>
    </row>
    <row r="8" spans="1:11" ht="19.8" customHeight="1">
      <c r="A8" s="25" t="s">
        <v>28</v>
      </c>
      <c r="B8" s="31"/>
      <c r="C8" s="31"/>
    </row>
    <row r="9" spans="1:11" ht="22.2" customHeight="1">
      <c r="A9" s="25" t="s">
        <v>29</v>
      </c>
      <c r="B9" s="31"/>
      <c r="C9" s="31"/>
    </row>
    <row r="10" spans="1:11" ht="15.6">
      <c r="A10" s="32" t="s">
        <v>30</v>
      </c>
      <c r="B10" s="33"/>
      <c r="C10" s="36" t="s">
        <v>31</v>
      </c>
      <c r="D10" s="37"/>
      <c r="E10" s="37"/>
      <c r="F10" s="37"/>
      <c r="G10" s="37"/>
      <c r="H10" s="37"/>
      <c r="I10" s="37"/>
      <c r="J10" s="37"/>
      <c r="K10" s="38"/>
    </row>
    <row r="11" spans="1:11" ht="46.8">
      <c r="A11" s="34"/>
      <c r="B11" s="35"/>
      <c r="C11" s="26" t="s">
        <v>32</v>
      </c>
      <c r="D11" s="26" t="s">
        <v>33</v>
      </c>
      <c r="E11" s="26" t="s">
        <v>34</v>
      </c>
      <c r="F11" s="26" t="s">
        <v>35</v>
      </c>
      <c r="G11" s="26" t="s">
        <v>36</v>
      </c>
      <c r="H11" s="26" t="s">
        <v>37</v>
      </c>
      <c r="I11" s="26" t="s">
        <v>38</v>
      </c>
      <c r="J11" s="26" t="s">
        <v>39</v>
      </c>
      <c r="K11" s="26" t="s">
        <v>40</v>
      </c>
    </row>
    <row r="12" spans="1:11" ht="22.8" customHeight="1">
      <c r="A12" s="29" t="s">
        <v>41</v>
      </c>
      <c r="B12" s="29"/>
      <c r="C12" s="27"/>
      <c r="D12" s="28"/>
      <c r="E12" s="28"/>
      <c r="F12" s="28"/>
      <c r="G12" s="28"/>
      <c r="H12" s="28"/>
      <c r="I12" s="27"/>
      <c r="J12" s="27"/>
      <c r="K12" s="27"/>
    </row>
    <row r="13" spans="1:11" ht="23.4" customHeight="1">
      <c r="A13" s="29" t="s">
        <v>42</v>
      </c>
      <c r="B13" s="29"/>
      <c r="C13" s="28"/>
      <c r="D13" s="27"/>
      <c r="E13" s="28"/>
      <c r="F13" s="28"/>
      <c r="G13" s="27"/>
      <c r="H13" s="27"/>
      <c r="I13" s="28"/>
      <c r="J13" s="28"/>
      <c r="K13" s="28"/>
    </row>
    <row r="14" spans="1:11" ht="27" customHeight="1">
      <c r="A14" s="29" t="s">
        <v>43</v>
      </c>
      <c r="B14" s="29"/>
      <c r="C14" s="28"/>
      <c r="D14" s="28"/>
      <c r="E14" s="27"/>
      <c r="F14" s="28"/>
      <c r="G14" s="28"/>
      <c r="H14" s="28"/>
      <c r="I14" s="28"/>
      <c r="J14" s="28"/>
      <c r="K14" s="28"/>
    </row>
    <row r="15" spans="1:11" ht="22.8" customHeight="1">
      <c r="A15" s="29" t="s">
        <v>44</v>
      </c>
      <c r="B15" s="29"/>
      <c r="C15" s="28"/>
      <c r="D15" s="28"/>
      <c r="E15" s="28"/>
      <c r="F15" s="27"/>
      <c r="G15" s="28"/>
      <c r="H15" s="28"/>
      <c r="I15" s="28"/>
      <c r="J15" s="28"/>
      <c r="K15" s="27"/>
    </row>
    <row r="18" spans="9:10">
      <c r="I18" s="39" t="s">
        <v>45</v>
      </c>
      <c r="J18" s="39"/>
    </row>
    <row r="19" spans="9:10">
      <c r="I19" s="40">
        <f ca="1">TODAY()</f>
        <v>42149</v>
      </c>
      <c r="J19" s="39"/>
    </row>
    <row r="20" spans="9:10">
      <c r="I20" s="39"/>
      <c r="J20" s="39"/>
    </row>
    <row r="21" spans="9:10">
      <c r="I21" s="39" t="s">
        <v>46</v>
      </c>
      <c r="J21" s="39"/>
    </row>
    <row r="22" spans="9:10">
      <c r="I22" s="39"/>
      <c r="J22" s="39"/>
    </row>
    <row r="23" spans="9:10">
      <c r="I23" s="39"/>
      <c r="J23" s="39"/>
    </row>
    <row r="24" spans="9:10">
      <c r="I24" s="39"/>
      <c r="J24" s="39"/>
    </row>
  </sheetData>
  <mergeCells count="19">
    <mergeCell ref="I24:J24"/>
    <mergeCell ref="I18:J18"/>
    <mergeCell ref="I19:J19"/>
    <mergeCell ref="I20:J20"/>
    <mergeCell ref="I21:J21"/>
    <mergeCell ref="I22:J22"/>
    <mergeCell ref="I23:J23"/>
    <mergeCell ref="A15:B15"/>
    <mergeCell ref="A3:K3"/>
    <mergeCell ref="A4:K4"/>
    <mergeCell ref="A5:K5"/>
    <mergeCell ref="A6:K6"/>
    <mergeCell ref="B8:C8"/>
    <mergeCell ref="B9:C9"/>
    <mergeCell ref="A10:B11"/>
    <mergeCell ref="C10:K10"/>
    <mergeCell ref="A12:B12"/>
    <mergeCell ref="A13:B13"/>
    <mergeCell ref="A14:B14"/>
  </mergeCells>
  <pageMargins left="0.75" right="0.75" top="1" bottom="1" header="0.5" footer="0.5"/>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sheetPr codeName="Sayfa1" enableFormatConditionsCalculation="0">
    <tabColor indexed="10"/>
    <pageSetUpPr fitToPage="1"/>
  </sheetPr>
  <dimension ref="A1:R27"/>
  <sheetViews>
    <sheetView tabSelected="1" topLeftCell="A16" workbookViewId="0">
      <selection activeCell="B4" sqref="B4"/>
    </sheetView>
  </sheetViews>
  <sheetFormatPr defaultRowHeight="13.2"/>
  <cols>
    <col min="1" max="1" width="5" customWidth="1"/>
    <col min="2" max="2" width="14" customWidth="1"/>
    <col min="3" max="3" width="22.6640625" customWidth="1"/>
    <col min="4" max="4" width="10.33203125" customWidth="1"/>
    <col min="6" max="6" width="9.5546875" bestFit="1" customWidth="1"/>
    <col min="8" max="8" width="12.44140625" customWidth="1"/>
    <col min="12" max="12" width="10.33203125" customWidth="1"/>
    <col min="14" max="14" width="9.88671875" bestFit="1" customWidth="1"/>
    <col min="15" max="18" width="3.6640625" customWidth="1"/>
  </cols>
  <sheetData>
    <row r="1" spans="1:18" ht="19.2">
      <c r="B1" s="44" t="s">
        <v>0</v>
      </c>
      <c r="C1" s="44"/>
      <c r="D1" s="44"/>
      <c r="E1" s="44"/>
      <c r="F1" s="44"/>
      <c r="G1" s="44"/>
      <c r="H1" s="44"/>
      <c r="I1" s="44"/>
      <c r="J1" s="44"/>
      <c r="K1" s="44"/>
      <c r="L1" s="44"/>
      <c r="M1" s="44"/>
      <c r="N1" s="44"/>
      <c r="O1" s="44"/>
      <c r="P1" s="44"/>
      <c r="Q1" s="44"/>
      <c r="R1" s="44"/>
    </row>
    <row r="2" spans="1:18">
      <c r="O2" s="50"/>
      <c r="P2" s="50"/>
      <c r="Q2" s="50"/>
      <c r="R2" s="50"/>
    </row>
    <row r="3" spans="1:18">
      <c r="B3" s="9" t="s">
        <v>47</v>
      </c>
      <c r="C3" s="57"/>
      <c r="D3" s="57"/>
      <c r="E3" s="57"/>
      <c r="F3" s="57"/>
      <c r="G3" s="57"/>
      <c r="H3" s="57"/>
      <c r="I3" s="57"/>
      <c r="M3" s="45" t="s">
        <v>1</v>
      </c>
      <c r="N3" s="58"/>
      <c r="O3" s="58"/>
      <c r="P3" s="46"/>
      <c r="Q3" s="15"/>
      <c r="R3" s="15"/>
    </row>
    <row r="4" spans="1:18">
      <c r="M4" s="45" t="s">
        <v>2</v>
      </c>
      <c r="N4" s="46"/>
      <c r="O4" s="15">
        <v>2</v>
      </c>
      <c r="P4" s="15">
        <v>0</v>
      </c>
      <c r="Q4" s="15"/>
      <c r="R4" s="15"/>
    </row>
    <row r="5" spans="1:18">
      <c r="A5" s="48" t="s">
        <v>14</v>
      </c>
      <c r="B5" s="47" t="s">
        <v>3</v>
      </c>
      <c r="C5" s="47"/>
      <c r="D5" s="47"/>
      <c r="E5" s="47"/>
      <c r="F5" s="21"/>
      <c r="G5" s="22"/>
      <c r="H5" s="51" t="s">
        <v>18</v>
      </c>
      <c r="I5" s="47" t="s">
        <v>4</v>
      </c>
      <c r="J5" s="47"/>
      <c r="K5" s="54" t="s">
        <v>12</v>
      </c>
      <c r="L5" s="48" t="s">
        <v>5</v>
      </c>
      <c r="M5" s="48" t="s">
        <v>6</v>
      </c>
      <c r="N5" s="48" t="s">
        <v>7</v>
      </c>
      <c r="O5" s="48"/>
      <c r="P5" s="48"/>
      <c r="Q5" s="48"/>
      <c r="R5" s="48"/>
    </row>
    <row r="6" spans="1:18">
      <c r="A6" s="48"/>
      <c r="B6" s="48" t="s">
        <v>21</v>
      </c>
      <c r="C6" s="48" t="s">
        <v>8</v>
      </c>
      <c r="D6" s="59" t="s">
        <v>15</v>
      </c>
      <c r="E6" s="60" t="s">
        <v>16</v>
      </c>
      <c r="F6" s="60" t="s">
        <v>17</v>
      </c>
      <c r="G6" s="61" t="s">
        <v>9</v>
      </c>
      <c r="H6" s="52"/>
      <c r="I6" s="49" t="s">
        <v>10</v>
      </c>
      <c r="J6" s="61" t="s">
        <v>11</v>
      </c>
      <c r="K6" s="55"/>
      <c r="L6" s="49"/>
      <c r="M6" s="48"/>
      <c r="N6" s="48"/>
      <c r="O6" s="48"/>
      <c r="P6" s="48"/>
      <c r="Q6" s="48"/>
      <c r="R6" s="48"/>
    </row>
    <row r="7" spans="1:18" ht="38.25" customHeight="1">
      <c r="A7" s="48"/>
      <c r="B7" s="48"/>
      <c r="C7" s="48"/>
      <c r="D7" s="59"/>
      <c r="E7" s="60"/>
      <c r="F7" s="60"/>
      <c r="G7" s="61"/>
      <c r="H7" s="52"/>
      <c r="I7" s="49"/>
      <c r="J7" s="61"/>
      <c r="K7" s="55"/>
      <c r="L7" s="49"/>
      <c r="M7" s="48"/>
      <c r="N7" s="48"/>
      <c r="O7" s="48"/>
      <c r="P7" s="48"/>
      <c r="Q7" s="48"/>
      <c r="R7" s="48"/>
    </row>
    <row r="8" spans="1:18">
      <c r="A8" s="48"/>
      <c r="B8" s="48"/>
      <c r="C8" s="48"/>
      <c r="D8" s="59"/>
      <c r="E8" s="60"/>
      <c r="F8" s="60"/>
      <c r="G8" s="61"/>
      <c r="H8" s="53"/>
      <c r="I8" s="49"/>
      <c r="J8" s="61"/>
      <c r="K8" s="56"/>
      <c r="L8" s="49"/>
      <c r="M8" s="48"/>
      <c r="N8" s="48"/>
      <c r="O8" s="48"/>
      <c r="P8" s="48"/>
      <c r="Q8" s="48"/>
      <c r="R8" s="48"/>
    </row>
    <row r="9" spans="1:18" ht="24" customHeight="1">
      <c r="A9" s="1"/>
      <c r="B9" s="5"/>
      <c r="C9" s="2"/>
      <c r="D9" s="19"/>
      <c r="E9" s="3"/>
      <c r="F9" s="20"/>
      <c r="G9" s="16"/>
      <c r="H9" s="17"/>
      <c r="I9" s="16"/>
      <c r="J9" s="16"/>
      <c r="K9" s="16"/>
      <c r="L9" s="16"/>
      <c r="M9" s="4"/>
      <c r="N9" s="41"/>
      <c r="O9" s="42"/>
      <c r="P9" s="42"/>
      <c r="Q9" s="42"/>
      <c r="R9" s="43"/>
    </row>
    <row r="10" spans="1:18" ht="24" customHeight="1">
      <c r="A10" s="1"/>
      <c r="B10" s="5"/>
      <c r="C10" s="2"/>
      <c r="D10" s="19"/>
      <c r="E10" s="3"/>
      <c r="F10" s="20"/>
      <c r="G10" s="16" t="str">
        <f>IF(C10="","",ROUND((E10*F10),2))</f>
        <v/>
      </c>
      <c r="H10" s="17"/>
      <c r="I10" s="16" t="str">
        <f>IF(G10="","",ROUNDUP(G10*15%,2))</f>
        <v/>
      </c>
      <c r="J10" s="16" t="str">
        <f>IF(G10="","",ROUNDUP(G10*0.0066,2))</f>
        <v/>
      </c>
      <c r="K10" s="16" t="str">
        <f>IF(G10="","",I10+J10)</f>
        <v/>
      </c>
      <c r="L10" s="16" t="str">
        <f>IF(G10="","",G10-K10)</f>
        <v/>
      </c>
      <c r="M10" s="4"/>
      <c r="N10" s="41"/>
      <c r="O10" s="42"/>
      <c r="P10" s="42"/>
      <c r="Q10" s="42"/>
      <c r="R10" s="43"/>
    </row>
    <row r="11" spans="1:18" ht="24" customHeight="1">
      <c r="A11" s="1"/>
      <c r="B11" s="5"/>
      <c r="C11" s="2"/>
      <c r="D11" s="19"/>
      <c r="E11" s="3"/>
      <c r="F11" s="20"/>
      <c r="G11" s="16" t="str">
        <f t="shared" ref="G11:G20" si="0">IF(C11="","",ROUND((E11*F11),2))</f>
        <v/>
      </c>
      <c r="H11" s="17"/>
      <c r="I11" s="16" t="str">
        <f t="shared" ref="I11:I20" si="1">IF(G11="","",ROUNDUP(G11*15%,2))</f>
        <v/>
      </c>
      <c r="J11" s="16" t="str">
        <f t="shared" ref="J11:J20" si="2">IF(G11="","",ROUNDUP(G11*0.0066,2))</f>
        <v/>
      </c>
      <c r="K11" s="16" t="str">
        <f t="shared" ref="K11:K20" si="3">IF(G11="","",I11+J11)</f>
        <v/>
      </c>
      <c r="L11" s="16" t="str">
        <f t="shared" ref="L11:L20" si="4">IF(G11="","",G11-K11)</f>
        <v/>
      </c>
      <c r="M11" s="4"/>
      <c r="N11" s="41"/>
      <c r="O11" s="42"/>
      <c r="P11" s="42"/>
      <c r="Q11" s="42"/>
      <c r="R11" s="43"/>
    </row>
    <row r="12" spans="1:18" ht="24" customHeight="1">
      <c r="A12" s="1"/>
      <c r="B12" s="5"/>
      <c r="C12" s="2"/>
      <c r="D12" s="19"/>
      <c r="E12" s="3"/>
      <c r="F12" s="20"/>
      <c r="G12" s="16" t="str">
        <f t="shared" si="0"/>
        <v/>
      </c>
      <c r="H12" s="17"/>
      <c r="I12" s="16" t="str">
        <f t="shared" si="1"/>
        <v/>
      </c>
      <c r="J12" s="16" t="str">
        <f t="shared" si="2"/>
        <v/>
      </c>
      <c r="K12" s="16" t="str">
        <f t="shared" si="3"/>
        <v/>
      </c>
      <c r="L12" s="16" t="str">
        <f t="shared" si="4"/>
        <v/>
      </c>
      <c r="M12" s="4"/>
      <c r="N12" s="41"/>
      <c r="O12" s="42"/>
      <c r="P12" s="42"/>
      <c r="Q12" s="42"/>
      <c r="R12" s="43"/>
    </row>
    <row r="13" spans="1:18" ht="24" customHeight="1">
      <c r="A13" s="1"/>
      <c r="B13" s="5"/>
      <c r="C13" s="2"/>
      <c r="D13" s="19"/>
      <c r="E13" s="3"/>
      <c r="F13" s="20"/>
      <c r="G13" s="16" t="str">
        <f t="shared" si="0"/>
        <v/>
      </c>
      <c r="H13" s="17"/>
      <c r="I13" s="16" t="str">
        <f t="shared" si="1"/>
        <v/>
      </c>
      <c r="J13" s="16" t="str">
        <f t="shared" si="2"/>
        <v/>
      </c>
      <c r="K13" s="16" t="str">
        <f t="shared" si="3"/>
        <v/>
      </c>
      <c r="L13" s="16" t="str">
        <f t="shared" si="4"/>
        <v/>
      </c>
      <c r="M13" s="4"/>
      <c r="N13" s="41"/>
      <c r="O13" s="42"/>
      <c r="P13" s="42"/>
      <c r="Q13" s="42"/>
      <c r="R13" s="43"/>
    </row>
    <row r="14" spans="1:18" ht="24" customHeight="1">
      <c r="A14" s="1"/>
      <c r="B14" s="5"/>
      <c r="C14" s="2"/>
      <c r="D14" s="19"/>
      <c r="E14" s="3"/>
      <c r="F14" s="20"/>
      <c r="G14" s="16" t="str">
        <f t="shared" si="0"/>
        <v/>
      </c>
      <c r="H14" s="17"/>
      <c r="I14" s="16" t="str">
        <f t="shared" si="1"/>
        <v/>
      </c>
      <c r="J14" s="16" t="str">
        <f t="shared" si="2"/>
        <v/>
      </c>
      <c r="K14" s="16" t="str">
        <f t="shared" si="3"/>
        <v/>
      </c>
      <c r="L14" s="16" t="str">
        <f t="shared" si="4"/>
        <v/>
      </c>
      <c r="M14" s="4"/>
      <c r="N14" s="41"/>
      <c r="O14" s="42"/>
      <c r="P14" s="42"/>
      <c r="Q14" s="42"/>
      <c r="R14" s="43"/>
    </row>
    <row r="15" spans="1:18" ht="24" customHeight="1">
      <c r="A15" s="1"/>
      <c r="B15" s="5"/>
      <c r="C15" s="2"/>
      <c r="D15" s="19"/>
      <c r="E15" s="3"/>
      <c r="F15" s="20"/>
      <c r="G15" s="16" t="str">
        <f t="shared" si="0"/>
        <v/>
      </c>
      <c r="H15" s="17"/>
      <c r="I15" s="16" t="str">
        <f t="shared" si="1"/>
        <v/>
      </c>
      <c r="J15" s="16" t="str">
        <f t="shared" si="2"/>
        <v/>
      </c>
      <c r="K15" s="16" t="str">
        <f t="shared" si="3"/>
        <v/>
      </c>
      <c r="L15" s="16" t="str">
        <f t="shared" si="4"/>
        <v/>
      </c>
      <c r="M15" s="4"/>
      <c r="N15" s="41"/>
      <c r="O15" s="42"/>
      <c r="P15" s="42"/>
      <c r="Q15" s="42"/>
      <c r="R15" s="43"/>
    </row>
    <row r="16" spans="1:18" ht="24" customHeight="1">
      <c r="A16" s="1"/>
      <c r="B16" s="5"/>
      <c r="C16" s="2"/>
      <c r="D16" s="19"/>
      <c r="E16" s="3"/>
      <c r="F16" s="20"/>
      <c r="G16" s="16" t="str">
        <f t="shared" si="0"/>
        <v/>
      </c>
      <c r="H16" s="17"/>
      <c r="I16" s="16" t="str">
        <f t="shared" si="1"/>
        <v/>
      </c>
      <c r="J16" s="16" t="str">
        <f t="shared" si="2"/>
        <v/>
      </c>
      <c r="K16" s="16" t="str">
        <f t="shared" si="3"/>
        <v/>
      </c>
      <c r="L16" s="16" t="str">
        <f t="shared" si="4"/>
        <v/>
      </c>
      <c r="M16" s="4"/>
      <c r="N16" s="41"/>
      <c r="O16" s="42"/>
      <c r="P16" s="42"/>
      <c r="Q16" s="42"/>
      <c r="R16" s="43"/>
    </row>
    <row r="17" spans="1:18" ht="24" customHeight="1">
      <c r="A17" s="1"/>
      <c r="B17" s="5"/>
      <c r="C17" s="2"/>
      <c r="D17" s="19"/>
      <c r="E17" s="3"/>
      <c r="F17" s="20"/>
      <c r="G17" s="16" t="str">
        <f t="shared" si="0"/>
        <v/>
      </c>
      <c r="H17" s="17"/>
      <c r="I17" s="16" t="str">
        <f t="shared" si="1"/>
        <v/>
      </c>
      <c r="J17" s="16" t="str">
        <f t="shared" si="2"/>
        <v/>
      </c>
      <c r="K17" s="16" t="str">
        <f t="shared" si="3"/>
        <v/>
      </c>
      <c r="L17" s="16" t="str">
        <f t="shared" si="4"/>
        <v/>
      </c>
      <c r="M17" s="4"/>
      <c r="N17" s="41"/>
      <c r="O17" s="42"/>
      <c r="P17" s="42"/>
      <c r="Q17" s="42"/>
      <c r="R17" s="43"/>
    </row>
    <row r="18" spans="1:18" ht="24" customHeight="1">
      <c r="A18" s="1"/>
      <c r="B18" s="5"/>
      <c r="C18" s="2"/>
      <c r="D18" s="19"/>
      <c r="E18" s="3"/>
      <c r="F18" s="20"/>
      <c r="G18" s="16" t="str">
        <f t="shared" si="0"/>
        <v/>
      </c>
      <c r="H18" s="17"/>
      <c r="I18" s="16" t="str">
        <f t="shared" si="1"/>
        <v/>
      </c>
      <c r="J18" s="16" t="str">
        <f t="shared" si="2"/>
        <v/>
      </c>
      <c r="K18" s="16" t="str">
        <f t="shared" si="3"/>
        <v/>
      </c>
      <c r="L18" s="16" t="str">
        <f t="shared" si="4"/>
        <v/>
      </c>
      <c r="M18" s="4"/>
      <c r="N18" s="41"/>
      <c r="O18" s="42"/>
      <c r="P18" s="42"/>
      <c r="Q18" s="42"/>
      <c r="R18" s="43"/>
    </row>
    <row r="19" spans="1:18" ht="24" customHeight="1">
      <c r="A19" s="1"/>
      <c r="B19" s="5"/>
      <c r="C19" s="2"/>
      <c r="D19" s="19"/>
      <c r="E19" s="3"/>
      <c r="F19" s="20"/>
      <c r="G19" s="16" t="str">
        <f t="shared" si="0"/>
        <v/>
      </c>
      <c r="H19" s="17"/>
      <c r="I19" s="16" t="str">
        <f t="shared" si="1"/>
        <v/>
      </c>
      <c r="J19" s="16" t="str">
        <f t="shared" si="2"/>
        <v/>
      </c>
      <c r="K19" s="16" t="str">
        <f t="shared" si="3"/>
        <v/>
      </c>
      <c r="L19" s="16" t="str">
        <f t="shared" si="4"/>
        <v/>
      </c>
      <c r="M19" s="4"/>
      <c r="N19" s="41"/>
      <c r="O19" s="42"/>
      <c r="P19" s="42"/>
      <c r="Q19" s="42"/>
      <c r="R19" s="43"/>
    </row>
    <row r="20" spans="1:18" ht="24" customHeight="1">
      <c r="A20" s="1"/>
      <c r="B20" s="5"/>
      <c r="C20" s="2"/>
      <c r="D20" s="19"/>
      <c r="E20" s="3"/>
      <c r="F20" s="20"/>
      <c r="G20" s="16" t="str">
        <f t="shared" si="0"/>
        <v/>
      </c>
      <c r="H20" s="17"/>
      <c r="I20" s="16" t="str">
        <f t="shared" si="1"/>
        <v/>
      </c>
      <c r="J20" s="16" t="str">
        <f t="shared" si="2"/>
        <v/>
      </c>
      <c r="K20" s="16" t="str">
        <f t="shared" si="3"/>
        <v/>
      </c>
      <c r="L20" s="16" t="str">
        <f t="shared" si="4"/>
        <v/>
      </c>
      <c r="M20" s="4"/>
      <c r="N20" s="41"/>
      <c r="O20" s="42"/>
      <c r="P20" s="42"/>
      <c r="Q20" s="42"/>
      <c r="R20" s="43"/>
    </row>
    <row r="21" spans="1:18" s="14" customFormat="1" ht="19.5" customHeight="1">
      <c r="A21" s="10"/>
      <c r="B21" s="10"/>
      <c r="C21" s="11" t="s">
        <v>13</v>
      </c>
      <c r="D21" s="11"/>
      <c r="E21" s="12"/>
      <c r="F21" s="13"/>
      <c r="G21" s="18">
        <f>SUM(G9:G20)</f>
        <v>0</v>
      </c>
      <c r="H21" s="18"/>
      <c r="I21" s="18">
        <f>SUM(I9:I20)</f>
        <v>0</v>
      </c>
      <c r="J21" s="18">
        <f>SUM(J9:J20)</f>
        <v>0</v>
      </c>
      <c r="K21" s="18">
        <f>SUM(K9:K20)</f>
        <v>0</v>
      </c>
      <c r="L21" s="18">
        <f>SUM(L9:L20)</f>
        <v>0</v>
      </c>
      <c r="M21" s="13"/>
      <c r="N21" s="65"/>
      <c r="O21" s="65"/>
      <c r="P21" s="65"/>
      <c r="Q21" s="65"/>
      <c r="R21" s="65"/>
    </row>
    <row r="22" spans="1:18">
      <c r="A22" s="6"/>
      <c r="B22" s="6"/>
      <c r="C22" s="6"/>
      <c r="D22" s="6"/>
      <c r="E22" s="6"/>
      <c r="F22" s="6"/>
      <c r="G22" s="6"/>
      <c r="H22" s="6"/>
      <c r="I22" s="6"/>
      <c r="J22" s="6"/>
      <c r="K22" s="6"/>
      <c r="L22" s="6"/>
      <c r="M22" s="6"/>
      <c r="N22" s="7"/>
      <c r="O22" s="7"/>
      <c r="P22" s="7"/>
      <c r="Q22" s="7"/>
      <c r="R22" s="7"/>
    </row>
    <row r="23" spans="1:18" ht="65.25" customHeight="1">
      <c r="B23" s="63" t="s">
        <v>23</v>
      </c>
      <c r="C23" s="64"/>
      <c r="D23" s="64"/>
      <c r="E23" s="64"/>
      <c r="F23" s="64"/>
      <c r="G23" s="64"/>
      <c r="H23" s="64"/>
      <c r="I23" s="64"/>
      <c r="J23" s="64"/>
      <c r="K23" s="64"/>
      <c r="L23" s="64"/>
      <c r="M23" s="64"/>
      <c r="N23" s="64"/>
      <c r="O23" s="64"/>
      <c r="P23" s="64"/>
      <c r="Q23" s="64"/>
      <c r="R23" s="64"/>
    </row>
    <row r="24" spans="1:18">
      <c r="C24" s="8"/>
    </row>
    <row r="25" spans="1:18">
      <c r="C25" s="23" t="s">
        <v>22</v>
      </c>
      <c r="D25" s="9"/>
      <c r="E25" s="9"/>
      <c r="F25" s="9" t="s">
        <v>20</v>
      </c>
      <c r="I25" s="9"/>
      <c r="J25" s="62" t="s">
        <v>19</v>
      </c>
      <c r="K25" s="62"/>
      <c r="L25" s="62"/>
    </row>
    <row r="26" spans="1:18" ht="18" customHeight="1">
      <c r="C26" s="9"/>
      <c r="D26" s="9"/>
      <c r="E26" s="9"/>
      <c r="F26" s="9"/>
      <c r="I26" s="9"/>
      <c r="J26" s="9"/>
    </row>
    <row r="27" spans="1:18" ht="18" customHeight="1">
      <c r="C27" s="23"/>
      <c r="D27" s="9"/>
      <c r="E27" s="9"/>
      <c r="F27" s="9"/>
      <c r="I27" s="9"/>
      <c r="J27" s="62"/>
      <c r="K27" s="62"/>
      <c r="L27" s="62"/>
    </row>
  </sheetData>
  <mergeCells count="37">
    <mergeCell ref="J27:L27"/>
    <mergeCell ref="B23:R23"/>
    <mergeCell ref="J25:L25"/>
    <mergeCell ref="A5:A8"/>
    <mergeCell ref="N19:R19"/>
    <mergeCell ref="N9:R9"/>
    <mergeCell ref="N10:R10"/>
    <mergeCell ref="N11:R11"/>
    <mergeCell ref="N12:R12"/>
    <mergeCell ref="N17:R17"/>
    <mergeCell ref="N18:R18"/>
    <mergeCell ref="N21:R21"/>
    <mergeCell ref="N20:R20"/>
    <mergeCell ref="N13:R13"/>
    <mergeCell ref="N14:R14"/>
    <mergeCell ref="N15:R15"/>
    <mergeCell ref="E6:E8"/>
    <mergeCell ref="F6:F8"/>
    <mergeCell ref="G6:G8"/>
    <mergeCell ref="I6:I8"/>
    <mergeCell ref="J6:J8"/>
    <mergeCell ref="N16:R16"/>
    <mergeCell ref="B1:R1"/>
    <mergeCell ref="M4:N4"/>
    <mergeCell ref="B5:E5"/>
    <mergeCell ref="I5:J5"/>
    <mergeCell ref="L5:L8"/>
    <mergeCell ref="M5:M8"/>
    <mergeCell ref="N5:R8"/>
    <mergeCell ref="B6:B8"/>
    <mergeCell ref="C6:C8"/>
    <mergeCell ref="O2:R2"/>
    <mergeCell ref="H5:H8"/>
    <mergeCell ref="K5:K8"/>
    <mergeCell ref="C3:I3"/>
    <mergeCell ref="M3:P3"/>
    <mergeCell ref="D6:D8"/>
  </mergeCells>
  <phoneticPr fontId="0" type="noConversion"/>
  <printOptions horizontalCentered="1"/>
  <pageMargins left="0.39370078740157483" right="0.39370078740157483" top="0.41" bottom="0.27559055118110237" header="0.23622047244094491" footer="0.15748031496062992"/>
  <pageSetup paperSize="9" scale="86"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Takip Formu</vt:lpstr>
      <vt:lpstr>ÇEŞ.ÖD.BORD.JURI UYELIGI</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bilgisayar</dc:creator>
  <cp:lastModifiedBy>bilgisayar</cp:lastModifiedBy>
  <cp:lastPrinted>2012-11-27T10:20:02Z</cp:lastPrinted>
  <dcterms:created xsi:type="dcterms:W3CDTF">1996-10-14T23:33:28Z</dcterms:created>
  <dcterms:modified xsi:type="dcterms:W3CDTF">2015-05-25T14:08:30Z</dcterms:modified>
</cp:coreProperties>
</file>